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OUTUBRO" sheetId="1" r:id="rId1"/>
  </sheets>
  <calcPr calcId="144525"/>
</workbook>
</file>

<file path=xl/calcChain.xml><?xml version="1.0" encoding="utf-8"?>
<calcChain xmlns="http://schemas.openxmlformats.org/spreadsheetml/2006/main">
  <c r="C72" i="1" l="1"/>
  <c r="C79" i="1" l="1"/>
  <c r="C48" i="1"/>
  <c r="C44" i="1"/>
  <c r="C32" i="1"/>
  <c r="C26" i="1"/>
  <c r="C19" i="1"/>
  <c r="C96" i="1" l="1"/>
</calcChain>
</file>

<file path=xl/sharedStrings.xml><?xml version="1.0" encoding="utf-8"?>
<sst xmlns="http://schemas.openxmlformats.org/spreadsheetml/2006/main" count="68" uniqueCount="67">
  <si>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</si>
  <si>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</si>
  <si>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</si>
  <si>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</si>
  <si>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</si>
  <si>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</si>
  <si>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</si>
  <si>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</si>
  <si>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</si>
  <si>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</si>
  <si>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</si>
  <si>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</si>
  <si>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</si>
  <si>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</si>
  <si>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</si>
  <si>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</si>
  <si>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</si>
  <si>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</si>
  <si>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</si>
  <si>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</si>
  <si>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</si>
  <si>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CP joia</t>
  </si>
  <si>
    <t>Marcos Edelson de Lima ME</t>
  </si>
  <si>
    <t>Total Veículos e Distribuidora de Peças Ltda</t>
  </si>
  <si>
    <t>Ellen Barros Foganholi ME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</si>
  <si>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</si>
  <si>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</si>
  <si>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</si>
  <si>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</si>
  <si>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</si>
  <si>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</si>
  <si>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</si>
  <si>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</si>
  <si>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</si>
  <si>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Auto Viação Bragança Ltda</t>
  </si>
  <si>
    <t>Webline Software Ltda</t>
  </si>
  <si>
    <t>Empresa Brasileira Correios e Telegrafo</t>
  </si>
  <si>
    <t>Prestação de contas do adiantamento</t>
  </si>
  <si>
    <t>Total Veículos e Distribuidora de Peças</t>
  </si>
  <si>
    <t>Adiantamento Diego Dall Agnol Maia</t>
  </si>
  <si>
    <t>Adiantamento Tulia Ap. Camanduci Bastos</t>
  </si>
  <si>
    <t>Eddydata Serviços em Informática Ltda EPP</t>
  </si>
  <si>
    <t>Companhia Brasileira de Soluções e Serviços</t>
  </si>
  <si>
    <t>Tec House Informática Ltda ME</t>
  </si>
  <si>
    <t>Moraes &amp; Mattioli Cursos Ltda EPP</t>
  </si>
  <si>
    <t>Grande Hotel do Lago</t>
  </si>
  <si>
    <t>Associação dos Contabilistas Orç ACOPESP</t>
  </si>
  <si>
    <t>SOMA (6)</t>
  </si>
  <si>
    <t>4.4.90.52 EQPTO MATERIAL PERMANENTE</t>
  </si>
  <si>
    <t>L.A Nassif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</si>
  <si>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</si>
  <si>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</si>
  <si>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</si>
  <si>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</si>
  <si>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</si>
  <si>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</si>
  <si>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</si>
  <si>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valores expressos em R$</t>
  </si>
  <si>
    <t xml:space="preserve">                  CÂMARA MUNICIPAL DE VARGEM</t>
  </si>
  <si>
    <t>Relatório de Despesa de outubro de 2015</t>
  </si>
  <si>
    <t>Emitido por</t>
  </si>
  <si>
    <t>Carolina Paula de Faria</t>
  </si>
  <si>
    <t>Contador CRC nº 1SP297377</t>
  </si>
  <si>
    <t>SOMA TOTAL DAS DESPESAS</t>
  </si>
  <si>
    <t>Central de Negócios de Midia Ltda EPP</t>
  </si>
  <si>
    <t>ICR de Oliveira Carrillo Restaurante ME</t>
  </si>
  <si>
    <t>Silvia Maria de Azevedo 05427250611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</si>
</sst>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/>
    <xf numFmtId="0" fontId="4" fillId="0" borderId="3" xfId="0" applyFont="1" applyBorder="1"/>
    <xf numFmtId="0" fontId="3" fillId="0" borderId="5" xfId="0" applyFont="1" applyBorder="1"/>
    <xf numFmtId="4" fontId="5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/>
    <xf numFmtId="4" fontId="4" fillId="0" borderId="4" xfId="0" applyNumberFormat="1" applyFont="1" applyBorder="1" applyAlignment="1">
      <alignment horizontal="right"/>
    </xf>
    <xf numFmtId="0" fontId="4" fillId="0" borderId="5" xfId="0" applyFont="1" applyBorder="1"/>
    <xf numFmtId="4" fontId="4" fillId="0" borderId="4" xfId="0" applyNumberFormat="1" applyFont="1" applyBorder="1"/>
    <xf numFmtId="2" fontId="4" fillId="0" borderId="4" xfId="0" applyNumberFormat="1" applyFont="1" applyBorder="1"/>
    <xf numFmtId="0" fontId="4" fillId="0" borderId="2" xfId="0" applyFont="1" applyBorder="1"/>
    <xf numFmtId="0" fontId="5" fillId="0" borderId="2" xfId="0" applyFont="1" applyBorder="1"/>
    <xf numFmtId="2" fontId="5" fillId="2" borderId="2" xfId="0" applyNumberFormat="1" applyFont="1" applyFill="1" applyBorder="1"/>
    <xf numFmtId="0" fontId="6" fillId="2" borderId="1" xfId="0" applyFont="1" applyFill="1" applyBorder="1"/>
    <xf numFmtId="0" fontId="8" fillId="0" borderId="1" xfId="0" applyFont="1" applyBorder="1"/>
    <xf numFmtId="0" fontId="8" fillId="0" borderId="2" xfId="0" applyFont="1" applyBorder="1"/>
    <xf numFmtId="0" fontId="0" fillId="0" borderId="5" xfId="0" applyBorder="1"/>
    <xf numFmtId="0" fontId="0" fillId="0" borderId="2" xfId="0" applyBorder="1"/>
    <xf numFmtId="0" fontId="8" fillId="0" borderId="5" xfId="0" applyFont="1" applyBorder="1"/>
    <xf numFmtId="0" fontId="4" fillId="0" borderId="6" xfId="0" applyFont="1" applyBorder="1"/>
    <xf numFmtId="2" fontId="4" fillId="0" borderId="7" xfId="0" applyNumberFormat="1" applyFont="1" applyBorder="1"/>
    <xf numFmtId="2" fontId="4" fillId="0" borderId="2" xfId="0" applyNumberFormat="1" applyFont="1" applyBorder="1"/>
    <xf numFmtId="0" fontId="9" fillId="0" borderId="2" xfId="0" applyFont="1" applyBorder="1"/>
    <xf numFmtId="0" fontId="7" fillId="3" borderId="8" xfId="0" applyFont="1" applyFill="1" applyBorder="1"/>
    <xf numFmtId="4" fontId="4" fillId="3" borderId="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0" fillId="0" borderId="0" xfId="0" applyFont="1"/>
    <xf numFmtId="0" fontId="10" fillId="0" borderId="0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0</xdr:row>
      <xdr:rowOff>0</xdr:rowOff>
    </xdr:from>
    <xdr:to>
      <xdr:col>1</xdr:col>
      <xdr:colOff>1981201</xdr:colOff>
      <xdr:row>1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0"/>
          <a:ext cx="0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1</xdr:row>
      <xdr:rowOff>9525</xdr:rowOff>
    </xdr:from>
    <xdr:to>
      <xdr:col>1</xdr:col>
      <xdr:colOff>781049</xdr:colOff>
      <xdr:row>2</xdr:row>
      <xdr:rowOff>132252</xdr:rowOff>
    </xdr:to>
    <xdr:pic>
      <xdr:nvPicPr>
        <xdr:cNvPr id="4" name="Imagem 3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200025"/>
          <a:ext cx="466724" cy="379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2"/>
  <sheetViews>
    <sheetView tabSelected="1" topLeftCell="A70" workbookViewId="0">
      <selection activeCell="K84" sqref="K84"/>
    </sheetView>
  </sheetViews>
  <sheetFormatPr defaultRowHeight="15" x14ac:dyDescent="0.25"/>
  <cols>
    <col min="1" max="1" width="13.42578125" customWidth="1"/>
    <col min="2" max="2" width="42.7109375" customWidth="1"/>
    <col min="3" max="3" width="21" customWidth="1"/>
    <col min="4" max="4" width="10.5703125" customWidth="1"/>
  </cols>
  <sheetData>
    <row r="2" spans="2:4" ht="20.25" x14ac:dyDescent="0.3">
      <c r="B2" s="1" t="s">
        <v>58</v>
      </c>
      <c r="C2" s="1"/>
      <c r="D2" s="1"/>
    </row>
    <row r="3" spans="2:4" ht="20.25" x14ac:dyDescent="0.3">
      <c r="B3" s="29"/>
      <c r="C3" s="29"/>
      <c r="D3" s="29"/>
    </row>
    <row r="4" spans="2:4" x14ac:dyDescent="0.25">
      <c r="B4" s="33" t="s">
        <v>59</v>
      </c>
      <c r="C4" s="33"/>
      <c r="D4" s="30"/>
    </row>
    <row r="5" spans="2:4" x14ac:dyDescent="0.25">
      <c r="B5" s="2"/>
    </row>
    <row r="6" spans="2:4" x14ac:dyDescent="0.25">
      <c r="B6" s="2"/>
    </row>
    <row r="7" spans="2:4" x14ac:dyDescent="0.25">
      <c r="B7" s="2" t="s">
        <v>0</v>
      </c>
      <c r="C7" s="31" t="s">
        <v>57</v>
      </c>
    </row>
    <row r="8" spans="2:4" x14ac:dyDescent="0.25">
      <c r="B8" s="3" t="s">
        <v>1</v>
      </c>
      <c r="C8" s="3"/>
    </row>
    <row r="9" spans="2:4" x14ac:dyDescent="0.25">
      <c r="B9" s="3"/>
      <c r="C9" s="3"/>
    </row>
    <row r="10" spans="2:4" x14ac:dyDescent="0.25">
      <c r="B10" s="3" t="s">
        <v>2</v>
      </c>
      <c r="C10" s="7">
        <v>11866.97</v>
      </c>
    </row>
    <row r="11" spans="2:4" x14ac:dyDescent="0.25">
      <c r="B11" s="3" t="s">
        <v>3</v>
      </c>
      <c r="C11" s="8">
        <v>18164.34</v>
      </c>
    </row>
    <row r="12" spans="2:4" x14ac:dyDescent="0.25">
      <c r="B12" s="3" t="s">
        <v>4</v>
      </c>
      <c r="C12" s="9">
        <v>355.91</v>
      </c>
    </row>
    <row r="13" spans="2:4" x14ac:dyDescent="0.25">
      <c r="B13" s="3" t="s">
        <v>5</v>
      </c>
      <c r="C13" s="9">
        <v>627.74</v>
      </c>
    </row>
    <row r="14" spans="2:4" x14ac:dyDescent="0.25">
      <c r="B14" s="3" t="s">
        <v>6</v>
      </c>
      <c r="C14" s="9"/>
    </row>
    <row r="15" spans="2:4" x14ac:dyDescent="0.25">
      <c r="B15" s="3" t="s">
        <v>7</v>
      </c>
      <c r="C15" s="3"/>
    </row>
    <row r="16" spans="2:4" x14ac:dyDescent="0.25">
      <c r="B16" s="3" t="s">
        <v>8</v>
      </c>
      <c r="C16" s="3"/>
    </row>
    <row r="17" spans="2:3" x14ac:dyDescent="0.25">
      <c r="B17" s="4" t="s">
        <v>9</v>
      </c>
      <c r="C17" s="4"/>
    </row>
    <row r="18" spans="2:3" ht="15.75" thickBot="1" x14ac:dyDescent="0.3">
      <c r="B18" s="4"/>
      <c r="C18" s="4"/>
    </row>
    <row r="19" spans="2:3" ht="15.75" thickBot="1" x14ac:dyDescent="0.3">
      <c r="B19" s="5" t="s">
        <v>10</v>
      </c>
      <c r="C19" s="10">
        <f>SUM(C10:C18)</f>
        <v>31014.959999999999</v>
      </c>
    </row>
    <row r="20" spans="2:3" x14ac:dyDescent="0.25">
      <c r="B20" s="11"/>
      <c r="C20" s="6"/>
    </row>
    <row r="21" spans="2:3" x14ac:dyDescent="0.25">
      <c r="B21" s="3" t="s">
        <v>11</v>
      </c>
      <c r="C21" s="3"/>
    </row>
    <row r="22" spans="2:3" x14ac:dyDescent="0.25">
      <c r="B22" s="3"/>
      <c r="C22" s="3"/>
    </row>
    <row r="23" spans="2:3" x14ac:dyDescent="0.25">
      <c r="B23" s="3" t="s">
        <v>12</v>
      </c>
      <c r="C23" s="7">
        <v>6772.15</v>
      </c>
    </row>
    <row r="24" spans="2:3" x14ac:dyDescent="0.25">
      <c r="B24" s="3" t="s">
        <v>13</v>
      </c>
      <c r="C24" s="9">
        <v>871.07</v>
      </c>
    </row>
    <row r="25" spans="2:3" ht="15.75" thickBot="1" x14ac:dyDescent="0.3">
      <c r="B25" s="4"/>
      <c r="C25" s="4"/>
    </row>
    <row r="26" spans="2:3" ht="15.75" thickBot="1" x14ac:dyDescent="0.3">
      <c r="B26" s="5" t="s">
        <v>14</v>
      </c>
      <c r="C26" s="12">
        <f t="shared" ref="C26" si="0">SUM(C23:C24)</f>
        <v>7643.2199999999993</v>
      </c>
    </row>
    <row r="27" spans="2:3" x14ac:dyDescent="0.25">
      <c r="B27" s="6"/>
      <c r="C27" s="6"/>
    </row>
    <row r="28" spans="2:3" x14ac:dyDescent="0.25">
      <c r="B28" s="3" t="s">
        <v>15</v>
      </c>
      <c r="C28" s="3"/>
    </row>
    <row r="29" spans="2:3" x14ac:dyDescent="0.25">
      <c r="B29" s="3"/>
      <c r="C29" s="3"/>
    </row>
    <row r="30" spans="2:3" x14ac:dyDescent="0.25">
      <c r="B30" s="3" t="s">
        <v>16</v>
      </c>
      <c r="C30" s="16">
        <v>83.6</v>
      </c>
    </row>
    <row r="31" spans="2:3" ht="15.75" thickBot="1" x14ac:dyDescent="0.3">
      <c r="B31" s="4"/>
      <c r="C31" s="4"/>
    </row>
    <row r="32" spans="2:3" ht="15.75" thickBot="1" x14ac:dyDescent="0.3">
      <c r="B32" s="5" t="s">
        <v>17</v>
      </c>
      <c r="C32" s="13">
        <f>SUM(C30)</f>
        <v>83.6</v>
      </c>
    </row>
    <row r="33" spans="2:3" x14ac:dyDescent="0.25">
      <c r="B33" s="6"/>
      <c r="C33" s="6"/>
    </row>
    <row r="34" spans="2:3" x14ac:dyDescent="0.25">
      <c r="B34" s="3" t="s">
        <v>18</v>
      </c>
      <c r="C34" s="3"/>
    </row>
    <row r="35" spans="2:3" x14ac:dyDescent="0.25">
      <c r="B35" s="15" t="s">
        <v>19</v>
      </c>
      <c r="C35" s="9">
        <v>421.08</v>
      </c>
    </row>
    <row r="36" spans="2:3" x14ac:dyDescent="0.25">
      <c r="B36" s="3" t="s">
        <v>20</v>
      </c>
      <c r="C36" s="9">
        <v>52.02</v>
      </c>
    </row>
    <row r="37" spans="2:3" x14ac:dyDescent="0.25">
      <c r="B37" s="3" t="s">
        <v>21</v>
      </c>
      <c r="C37" s="16">
        <v>120</v>
      </c>
    </row>
    <row r="38" spans="2:3" x14ac:dyDescent="0.25">
      <c r="B38" s="4" t="s">
        <v>23</v>
      </c>
      <c r="C38" s="16">
        <v>390.3</v>
      </c>
    </row>
    <row r="39" spans="2:3" x14ac:dyDescent="0.25">
      <c r="B39" s="4" t="s">
        <v>24</v>
      </c>
      <c r="C39" s="16">
        <v>130</v>
      </c>
    </row>
    <row r="40" spans="2:3" x14ac:dyDescent="0.25">
      <c r="B40" s="4" t="s">
        <v>66</v>
      </c>
      <c r="C40" s="7">
        <v>1165</v>
      </c>
    </row>
    <row r="41" spans="2:3" x14ac:dyDescent="0.25">
      <c r="B41" s="4" t="s">
        <v>65</v>
      </c>
      <c r="C41" s="16">
        <v>77.5</v>
      </c>
    </row>
    <row r="42" spans="2:3" x14ac:dyDescent="0.25">
      <c r="B42" s="4"/>
      <c r="C42" s="17"/>
    </row>
    <row r="43" spans="2:3" ht="15.75" thickBot="1" x14ac:dyDescent="0.3">
      <c r="B43" s="4"/>
      <c r="C43" s="18"/>
    </row>
    <row r="44" spans="2:3" ht="15.75" thickBot="1" x14ac:dyDescent="0.3">
      <c r="B44" s="5" t="s">
        <v>25</v>
      </c>
      <c r="C44" s="12">
        <f>SUM(C35:C43)</f>
        <v>2355.8999999999996</v>
      </c>
    </row>
    <row r="45" spans="2:3" x14ac:dyDescent="0.25">
      <c r="B45" s="6"/>
      <c r="C45" s="6"/>
    </row>
    <row r="46" spans="2:3" x14ac:dyDescent="0.25">
      <c r="B46" s="3" t="s">
        <v>26</v>
      </c>
      <c r="C46" s="3"/>
    </row>
    <row r="47" spans="2:3" ht="15.75" thickBot="1" x14ac:dyDescent="0.3">
      <c r="B47" s="4"/>
      <c r="C47" s="18"/>
    </row>
    <row r="48" spans="2:3" ht="15.75" thickBot="1" x14ac:dyDescent="0.3">
      <c r="B48" s="5" t="s">
        <v>27</v>
      </c>
      <c r="C48" s="13">
        <f>SUM(C47:C47)</f>
        <v>0</v>
      </c>
    </row>
    <row r="49" spans="2:3" x14ac:dyDescent="0.25">
      <c r="B49" s="6"/>
      <c r="C49" s="20"/>
    </row>
    <row r="50" spans="2:3" x14ac:dyDescent="0.25">
      <c r="B50" s="3" t="s">
        <v>28</v>
      </c>
      <c r="C50" s="21"/>
    </row>
    <row r="51" spans="2:3" x14ac:dyDescent="0.25">
      <c r="B51" s="15" t="s">
        <v>29</v>
      </c>
      <c r="C51" s="9">
        <v>594.36</v>
      </c>
    </row>
    <row r="52" spans="2:3" x14ac:dyDescent="0.25">
      <c r="B52" s="15" t="s">
        <v>30</v>
      </c>
      <c r="C52" s="9">
        <v>52.21</v>
      </c>
    </row>
    <row r="53" spans="2:3" x14ac:dyDescent="0.25">
      <c r="B53" s="15" t="s">
        <v>31</v>
      </c>
      <c r="C53" s="16">
        <v>529.29999999999995</v>
      </c>
    </row>
    <row r="54" spans="2:3" x14ac:dyDescent="0.25">
      <c r="B54" s="3" t="s">
        <v>32</v>
      </c>
      <c r="C54" s="16">
        <v>40.92</v>
      </c>
    </row>
    <row r="55" spans="2:3" x14ac:dyDescent="0.25">
      <c r="B55" s="3" t="s">
        <v>33</v>
      </c>
      <c r="C55" s="16">
        <v>31.92</v>
      </c>
    </row>
    <row r="56" spans="2:3" x14ac:dyDescent="0.25">
      <c r="B56" s="3" t="s">
        <v>34</v>
      </c>
      <c r="C56" s="16">
        <v>34.92</v>
      </c>
    </row>
    <row r="57" spans="2:3" x14ac:dyDescent="0.25">
      <c r="B57" s="3" t="s">
        <v>35</v>
      </c>
      <c r="C57" s="16">
        <v>665</v>
      </c>
    </row>
    <row r="58" spans="2:3" x14ac:dyDescent="0.25">
      <c r="B58" s="15" t="s">
        <v>36</v>
      </c>
      <c r="C58" s="9">
        <v>138.12</v>
      </c>
    </row>
    <row r="59" spans="2:3" x14ac:dyDescent="0.25">
      <c r="B59" s="3" t="s">
        <v>37</v>
      </c>
      <c r="C59" s="16">
        <v>73.7</v>
      </c>
    </row>
    <row r="60" spans="2:3" x14ac:dyDescent="0.25">
      <c r="B60" s="3" t="s">
        <v>37</v>
      </c>
      <c r="C60" s="16">
        <v>95.3</v>
      </c>
    </row>
    <row r="61" spans="2:3" x14ac:dyDescent="0.25">
      <c r="B61" s="3" t="s">
        <v>38</v>
      </c>
      <c r="C61" s="16">
        <v>200</v>
      </c>
    </row>
    <row r="62" spans="2:3" x14ac:dyDescent="0.25">
      <c r="B62" s="3" t="s">
        <v>22</v>
      </c>
      <c r="C62" s="16">
        <v>120</v>
      </c>
    </row>
    <row r="63" spans="2:3" x14ac:dyDescent="0.25">
      <c r="B63" s="3" t="s">
        <v>39</v>
      </c>
      <c r="C63" s="9">
        <v>25.43</v>
      </c>
    </row>
    <row r="64" spans="2:3" x14ac:dyDescent="0.25">
      <c r="B64" s="4" t="s">
        <v>40</v>
      </c>
      <c r="C64" s="16">
        <v>150</v>
      </c>
    </row>
    <row r="65" spans="2:3" x14ac:dyDescent="0.25">
      <c r="B65" s="4" t="s">
        <v>41</v>
      </c>
      <c r="C65" s="16">
        <v>980</v>
      </c>
    </row>
    <row r="66" spans="2:3" x14ac:dyDescent="0.25">
      <c r="B66" s="4" t="s">
        <v>42</v>
      </c>
      <c r="C66" s="7">
        <v>1953</v>
      </c>
    </row>
    <row r="67" spans="2:3" x14ac:dyDescent="0.25">
      <c r="B67" s="4" t="s">
        <v>44</v>
      </c>
      <c r="C67" s="7">
        <v>4800</v>
      </c>
    </row>
    <row r="68" spans="2:3" x14ac:dyDescent="0.25">
      <c r="B68" s="4" t="s">
        <v>45</v>
      </c>
      <c r="C68" s="16">
        <v>862</v>
      </c>
    </row>
    <row r="69" spans="2:3" x14ac:dyDescent="0.25">
      <c r="B69" s="4" t="s">
        <v>46</v>
      </c>
      <c r="C69" s="16">
        <v>600</v>
      </c>
    </row>
    <row r="70" spans="2:3" x14ac:dyDescent="0.25">
      <c r="B70" s="4" t="s">
        <v>64</v>
      </c>
      <c r="C70" s="7">
        <v>1490</v>
      </c>
    </row>
    <row r="71" spans="2:3" ht="15.75" thickBot="1" x14ac:dyDescent="0.3">
      <c r="B71" s="4"/>
      <c r="C71" s="9"/>
    </row>
    <row r="72" spans="2:3" ht="15.75" thickBot="1" x14ac:dyDescent="0.3">
      <c r="B72" s="5" t="s">
        <v>47</v>
      </c>
      <c r="C72" s="12">
        <f>SUM(C51:C71)-100-100</f>
        <v>13236.18</v>
      </c>
    </row>
    <row r="73" spans="2:3" x14ac:dyDescent="0.25">
      <c r="B73" s="6"/>
      <c r="C73" s="22"/>
    </row>
    <row r="74" spans="2:3" x14ac:dyDescent="0.25">
      <c r="B74" s="3"/>
      <c r="C74" s="19"/>
    </row>
    <row r="75" spans="2:3" x14ac:dyDescent="0.25">
      <c r="B75" s="3" t="s">
        <v>48</v>
      </c>
      <c r="C75" s="19"/>
    </row>
    <row r="76" spans="2:3" x14ac:dyDescent="0.25">
      <c r="B76" s="4" t="s">
        <v>43</v>
      </c>
      <c r="C76" s="16">
        <v>5465</v>
      </c>
    </row>
    <row r="77" spans="2:3" x14ac:dyDescent="0.25">
      <c r="B77" s="4" t="s">
        <v>49</v>
      </c>
      <c r="C77" s="16">
        <v>2887.5</v>
      </c>
    </row>
    <row r="78" spans="2:3" ht="15.75" thickBot="1" x14ac:dyDescent="0.3">
      <c r="B78" s="4"/>
      <c r="C78" s="18"/>
    </row>
    <row r="79" spans="2:3" x14ac:dyDescent="0.25">
      <c r="B79" s="23" t="s">
        <v>50</v>
      </c>
      <c r="C79" s="24">
        <f>SUM(C76:C78)</f>
        <v>8352.5</v>
      </c>
    </row>
    <row r="80" spans="2:3" x14ac:dyDescent="0.25">
      <c r="B80" s="14"/>
      <c r="C80" s="25"/>
    </row>
    <row r="81" spans="2:3" x14ac:dyDescent="0.25">
      <c r="B81" s="14"/>
      <c r="C81" s="25"/>
    </row>
    <row r="82" spans="2:3" x14ac:dyDescent="0.25">
      <c r="B82" s="3" t="s">
        <v>51</v>
      </c>
      <c r="C82" s="25"/>
    </row>
    <row r="83" spans="2:3" x14ac:dyDescent="0.25">
      <c r="B83" s="3"/>
      <c r="C83" s="25"/>
    </row>
    <row r="84" spans="2:3" x14ac:dyDescent="0.25">
      <c r="B84" s="3" t="s">
        <v>52</v>
      </c>
      <c r="C84" s="25"/>
    </row>
    <row r="85" spans="2:3" x14ac:dyDescent="0.25">
      <c r="B85" s="3"/>
      <c r="C85" s="25"/>
    </row>
    <row r="86" spans="2:3" x14ac:dyDescent="0.25">
      <c r="B86" s="3" t="s">
        <v>53</v>
      </c>
      <c r="C86" s="25"/>
    </row>
    <row r="87" spans="2:3" x14ac:dyDescent="0.25">
      <c r="B87" s="3"/>
      <c r="C87" s="25"/>
    </row>
    <row r="88" spans="2:3" x14ac:dyDescent="0.25">
      <c r="B88" s="3" t="s">
        <v>54</v>
      </c>
      <c r="C88" s="25"/>
    </row>
    <row r="89" spans="2:3" x14ac:dyDescent="0.25">
      <c r="B89" s="3"/>
      <c r="C89" s="25"/>
    </row>
    <row r="90" spans="2:3" x14ac:dyDescent="0.25">
      <c r="B90" s="3" t="s">
        <v>55</v>
      </c>
      <c r="C90" s="25"/>
    </row>
    <row r="91" spans="2:3" x14ac:dyDescent="0.25">
      <c r="B91" s="3"/>
      <c r="C91" s="25"/>
    </row>
    <row r="92" spans="2:3" x14ac:dyDescent="0.25">
      <c r="B92" s="3" t="s">
        <v>56</v>
      </c>
      <c r="C92" s="25"/>
    </row>
    <row r="93" spans="2:3" x14ac:dyDescent="0.25">
      <c r="B93" s="14"/>
      <c r="C93" s="25"/>
    </row>
    <row r="94" spans="2:3" x14ac:dyDescent="0.25">
      <c r="B94" s="14"/>
      <c r="C94" s="25"/>
    </row>
    <row r="95" spans="2:3" ht="15.75" x14ac:dyDescent="0.25">
      <c r="B95" s="26"/>
      <c r="C95" s="19"/>
    </row>
    <row r="96" spans="2:3" ht="16.5" thickBot="1" x14ac:dyDescent="0.3">
      <c r="B96" s="27" t="s">
        <v>63</v>
      </c>
      <c r="C96" s="28">
        <f>SUM(C19+C26+C32+C44+C48+C72+C79)</f>
        <v>62686.36</v>
      </c>
    </row>
    <row r="99" spans="2:2" x14ac:dyDescent="0.25">
      <c r="B99" s="32" t="s">
        <v>60</v>
      </c>
    </row>
    <row r="100" spans="2:2" ht="8.25" customHeight="1" x14ac:dyDescent="0.25">
      <c r="B100" s="32"/>
    </row>
    <row r="101" spans="2:2" x14ac:dyDescent="0.25">
      <c r="B101" s="32" t="s">
        <v>61</v>
      </c>
    </row>
    <row r="102" spans="2:2" x14ac:dyDescent="0.25">
      <c r="B102" s="32" t="s">
        <v>62</v>
      </c>
    </row>
  </sheetData>
  <mergeCells count="1">
    <mergeCell ref="B4:C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2015-12-09T14:12:33Z</dcterms:created>
  <dcterms:modified xsi:type="dcterms:W3CDTF">2015-12-09T14:32:37Z</dcterms:modified>
</cp:coreProperties>
</file>